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24240" windowHeight="1105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calcChain.xml><?xml version="1.0" encoding="utf-8"?>
<calcChain xmlns="http://schemas.openxmlformats.org/spreadsheetml/2006/main">
  <c r="D51" i="1" l="1"/>
  <c r="D35" i="1"/>
  <c r="D36" i="1"/>
  <c r="D37" i="1"/>
  <c r="D38" i="1"/>
  <c r="D40" i="1"/>
  <c r="D41" i="1"/>
  <c r="D42" i="1"/>
  <c r="D43" i="1"/>
  <c r="D44" i="1"/>
  <c r="D45" i="1"/>
  <c r="D29" i="1"/>
  <c r="D30" i="1"/>
  <c r="D31" i="1"/>
  <c r="D32" i="1"/>
  <c r="D59" i="1"/>
  <c r="D58" i="1"/>
  <c r="D11" i="1"/>
  <c r="D10" i="1"/>
  <c r="D9" i="1"/>
  <c r="D16" i="1"/>
  <c r="D15" i="1"/>
  <c r="D26" i="1"/>
  <c r="D28" i="1"/>
  <c r="D27" i="1"/>
  <c r="D18" i="1"/>
  <c r="D19" i="1"/>
  <c r="C60" i="1"/>
  <c r="D7" i="1"/>
  <c r="D5" i="1"/>
  <c r="D4" i="1"/>
  <c r="D3" i="1"/>
  <c r="D56" i="1"/>
  <c r="D57" i="1"/>
  <c r="D55" i="1"/>
  <c r="D48" i="1"/>
  <c r="D49" i="1"/>
  <c r="D50" i="1"/>
  <c r="D52" i="1"/>
  <c r="D53" i="1"/>
  <c r="D47" i="1"/>
  <c r="D12" i="1"/>
  <c r="D13" i="1"/>
  <c r="D17" i="1"/>
  <c r="D14" i="1"/>
  <c r="D34" i="1"/>
  <c r="D60" i="1"/>
</calcChain>
</file>

<file path=xl/sharedStrings.xml><?xml version="1.0" encoding="utf-8"?>
<sst xmlns="http://schemas.openxmlformats.org/spreadsheetml/2006/main" count="175" uniqueCount="107">
  <si>
    <t>Корма в виде хлопьев:</t>
  </si>
  <si>
    <t>Заказ, кг</t>
  </si>
  <si>
    <t>Сумма заказа, руб</t>
  </si>
  <si>
    <t>Цена, руб/кг</t>
  </si>
  <si>
    <t>Гранулы для взрослых и крупных прудовых рыб</t>
  </si>
  <si>
    <t>Гранулы из спирулины для прудовых рыб</t>
  </si>
  <si>
    <t xml:space="preserve"> Корма для прудовых рыб:</t>
  </si>
  <si>
    <t xml:space="preserve">Мотыль </t>
  </si>
  <si>
    <t xml:space="preserve">Артемия </t>
  </si>
  <si>
    <t>Замороженные корма: минимальная партия 36 кг (фасовка 0,5 кг, 1 кг )</t>
  </si>
  <si>
    <t>Хлопья для тропических рыб</t>
  </si>
  <si>
    <t>Хлопья для золотых рыб</t>
  </si>
  <si>
    <t>Хлопья для окраски</t>
  </si>
  <si>
    <t>Корма в виде таблеток,дисков:</t>
  </si>
  <si>
    <t>Диски из спирулины</t>
  </si>
  <si>
    <t>Таблетки из спирулины</t>
  </si>
  <si>
    <t>Креветочная мука</t>
  </si>
  <si>
    <t>Хлорелла</t>
  </si>
  <si>
    <t>Спирулина</t>
  </si>
  <si>
    <t>Келп</t>
  </si>
  <si>
    <t>картонные бочки по 25 кг</t>
  </si>
  <si>
    <t xml:space="preserve">мешки по 20 кг </t>
  </si>
  <si>
    <t>Минимальная партия</t>
  </si>
  <si>
    <t xml:space="preserve">мешки по 4 кг </t>
  </si>
  <si>
    <t>мешок 15кг</t>
  </si>
  <si>
    <t>мешок 10кг</t>
  </si>
  <si>
    <t>5кг</t>
  </si>
  <si>
    <t xml:space="preserve">9 кг </t>
  </si>
  <si>
    <t>мешок 20кг</t>
  </si>
  <si>
    <t>Креветка 3-5 см</t>
  </si>
  <si>
    <t>мешок 15 кг</t>
  </si>
  <si>
    <t>Мучной червь</t>
  </si>
  <si>
    <t>мешок 17 кг</t>
  </si>
  <si>
    <t>коробка 10 кг</t>
  </si>
  <si>
    <t xml:space="preserve">пакеты по 5 кг </t>
  </si>
  <si>
    <t xml:space="preserve">Заводская упаковка </t>
  </si>
  <si>
    <t>мешки по 15 кг</t>
  </si>
  <si>
    <t xml:space="preserve">пакеты по 1 кг </t>
  </si>
  <si>
    <t xml:space="preserve">25кг </t>
  </si>
  <si>
    <t>550г</t>
  </si>
  <si>
    <t>500г</t>
  </si>
  <si>
    <t xml:space="preserve">крафтовые мешки по 20 кг </t>
  </si>
  <si>
    <t>5 кг</t>
  </si>
  <si>
    <t xml:space="preserve">мешок 25 кг </t>
  </si>
  <si>
    <t xml:space="preserve">25 кг </t>
  </si>
  <si>
    <t xml:space="preserve">Артемия крупная </t>
  </si>
  <si>
    <t>цена по запросу</t>
  </si>
  <si>
    <t xml:space="preserve">Гаммарус </t>
  </si>
  <si>
    <t xml:space="preserve">Артемия сухая </t>
  </si>
  <si>
    <t>Заморозка</t>
  </si>
  <si>
    <t>0,3*0,4*0,6</t>
  </si>
  <si>
    <t>продукт</t>
  </si>
  <si>
    <t>габариты</t>
  </si>
  <si>
    <t>обьем</t>
  </si>
  <si>
    <t>вес, кг</t>
  </si>
  <si>
    <t>0,2*0,3*0,4</t>
  </si>
  <si>
    <t>0,34*0,32*0,63</t>
  </si>
  <si>
    <t>0,85*0,38*0,11</t>
  </si>
  <si>
    <t>Палочки для прудовых рыб</t>
  </si>
  <si>
    <t>Личинка черной львинки</t>
  </si>
  <si>
    <t xml:space="preserve"> термокоробка 36 кг</t>
  </si>
  <si>
    <t>Мотыль в блистерах(100г)</t>
  </si>
  <si>
    <t>Кормовые добавки:</t>
  </si>
  <si>
    <t xml:space="preserve">Мотыль сухой </t>
  </si>
  <si>
    <t>Новинка! Креветка 1-2 см</t>
  </si>
  <si>
    <t>Корма:</t>
  </si>
  <si>
    <t>Натуральные сухие корма: минимальная партия мешок/коробка</t>
  </si>
  <si>
    <t xml:space="preserve">Гаммарус сухой </t>
  </si>
  <si>
    <t xml:space="preserve">Отсев гаммаруса </t>
  </si>
  <si>
    <t>Дафния сухая (импорт)</t>
  </si>
  <si>
    <t>Шелкопряд</t>
  </si>
  <si>
    <t>Сверчки</t>
  </si>
  <si>
    <t xml:space="preserve">Цисты артемии сухие (выклев 80%+) </t>
  </si>
  <si>
    <t xml:space="preserve">Цисты артемии сухие (выклев 75%) </t>
  </si>
  <si>
    <t xml:space="preserve">Цисты артемии декапсулированные </t>
  </si>
  <si>
    <t>Хлопья для Гуппи</t>
  </si>
  <si>
    <t xml:space="preserve">Хлопья из Спирулины </t>
  </si>
  <si>
    <r>
      <rPr>
        <b/>
        <sz val="12"/>
        <color theme="1"/>
        <rFont val="Calibri"/>
        <family val="2"/>
        <charset val="204"/>
        <scheme val="minor"/>
      </rPr>
      <t xml:space="preserve">Новинка! </t>
    </r>
    <r>
      <rPr>
        <sz val="12"/>
        <color theme="1"/>
        <rFont val="Calibri"/>
        <family val="2"/>
        <charset val="204"/>
        <scheme val="minor"/>
      </rPr>
      <t>Хлопья для растительноядных рыб</t>
    </r>
  </si>
  <si>
    <r>
      <rPr>
        <b/>
        <sz val="12"/>
        <color theme="1"/>
        <rFont val="Calibri"/>
        <family val="2"/>
        <charset val="204"/>
        <scheme val="minor"/>
      </rPr>
      <t>Новинка!</t>
    </r>
    <r>
      <rPr>
        <sz val="12"/>
        <color theme="1"/>
        <rFont val="Calibri"/>
        <family val="2"/>
        <charset val="204"/>
        <scheme val="minor"/>
      </rPr>
      <t xml:space="preserve"> Кузнечики</t>
    </r>
  </si>
  <si>
    <t>Таблетки для донных рыб</t>
  </si>
  <si>
    <r>
      <rPr>
        <b/>
        <sz val="12"/>
        <color theme="1"/>
        <rFont val="Calibri"/>
        <family val="2"/>
        <charset val="204"/>
        <scheme val="minor"/>
      </rPr>
      <t xml:space="preserve">Новинка! </t>
    </r>
    <r>
      <rPr>
        <sz val="12"/>
        <color theme="1"/>
        <rFont val="Calibri"/>
        <family val="2"/>
        <charset val="204"/>
        <scheme val="minor"/>
      </rPr>
      <t>Клеящиеся таблетки</t>
    </r>
  </si>
  <si>
    <r>
      <rPr>
        <b/>
        <sz val="12"/>
        <color theme="1"/>
        <rFont val="Calibri"/>
        <family val="2"/>
        <charset val="204"/>
        <scheme val="minor"/>
      </rPr>
      <t xml:space="preserve">Новинка! </t>
    </r>
    <r>
      <rPr>
        <sz val="12"/>
        <color theme="1"/>
        <rFont val="Calibri"/>
        <family val="2"/>
        <charset val="204"/>
        <scheme val="minor"/>
      </rPr>
      <t>Таблетки для тропических рыб</t>
    </r>
  </si>
  <si>
    <t>Корма в виде палочек, гранул:</t>
  </si>
  <si>
    <t>Палочки для Цихлид</t>
  </si>
  <si>
    <t>Палочки для черепах</t>
  </si>
  <si>
    <t>Гранулы для Дискусов</t>
  </si>
  <si>
    <r>
      <rPr>
        <b/>
        <sz val="12"/>
        <color theme="1"/>
        <rFont val="Calibri"/>
        <family val="2"/>
        <charset val="204"/>
        <scheme val="minor"/>
      </rPr>
      <t xml:space="preserve">Новинка! </t>
    </r>
    <r>
      <rPr>
        <sz val="12"/>
        <color theme="1"/>
        <rFont val="Calibri"/>
        <family val="2"/>
        <charset val="204"/>
        <scheme val="minor"/>
      </rPr>
      <t>Микс гранулы для золотых рыб</t>
    </r>
  </si>
  <si>
    <r>
      <rPr>
        <b/>
        <sz val="12"/>
        <color theme="1"/>
        <rFont val="Calibri"/>
        <family val="2"/>
        <charset val="204"/>
        <scheme val="minor"/>
      </rPr>
      <t>Новинка!</t>
    </r>
    <r>
      <rPr>
        <sz val="12"/>
        <color theme="1"/>
        <rFont val="Calibri"/>
        <family val="2"/>
        <charset val="204"/>
        <scheme val="minor"/>
      </rPr>
      <t xml:space="preserve"> Гранулы мини для неонов</t>
    </r>
  </si>
  <si>
    <t>***</t>
  </si>
  <si>
    <t>коробка 12 кг</t>
  </si>
  <si>
    <t>Кальмаровая мука</t>
  </si>
  <si>
    <t>В наличии с августа</t>
  </si>
  <si>
    <t>Новинка! Рыбка серебристая 3-5 см</t>
  </si>
  <si>
    <t>Новинка! Рыбка анчоус 1-3 см</t>
  </si>
  <si>
    <t xml:space="preserve">мешок 15 кг </t>
  </si>
  <si>
    <r>
      <rPr>
        <b/>
        <sz val="12"/>
        <color theme="1"/>
        <rFont val="Calibri"/>
        <family val="2"/>
        <charset val="204"/>
        <scheme val="minor"/>
      </rPr>
      <t>Новинка!</t>
    </r>
    <r>
      <rPr>
        <sz val="12"/>
        <color theme="1"/>
        <rFont val="Calibri"/>
        <family val="2"/>
        <charset val="204"/>
        <scheme val="minor"/>
      </rPr>
      <t xml:space="preserve"> Гранулы для тропических рыб(средние)</t>
    </r>
  </si>
  <si>
    <t>!Цена на импортные корма может меняться  зависимости от курса доллара/евро!</t>
  </si>
  <si>
    <t xml:space="preserve">мешки по 7,5 кг </t>
  </si>
  <si>
    <t>Комплексный корм в виде цветных палочек Италия</t>
  </si>
  <si>
    <t>Цветные палочки для прудовых рыб Польша</t>
  </si>
  <si>
    <t>Базовые палочки для прудовых рыб Польша</t>
  </si>
  <si>
    <t>Красные палочки для прудовых рыб Польша</t>
  </si>
  <si>
    <t>Зеленые палочки для прудовых рыб Польша</t>
  </si>
  <si>
    <t>коробка 6,6 кг</t>
  </si>
  <si>
    <t>мешок 9кг</t>
  </si>
  <si>
    <r>
      <t xml:space="preserve">Хлопья для прудовых рыб    </t>
    </r>
    <r>
      <rPr>
        <sz val="12"/>
        <color rgb="FFFF0000"/>
        <rFont val="Calibri"/>
        <family val="2"/>
        <charset val="204"/>
        <scheme val="minor"/>
      </rPr>
      <t>мало</t>
    </r>
  </si>
  <si>
    <t>Скоро в наличии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</si>
</sst>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11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E18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/>
    <xf numFmtId="0" fontId="2" fillId="0" borderId="3" xfId="0" applyFont="1" applyBorder="1" applyAlignment="1">
      <alignment horizontal="left" vertical="center"/>
    </xf>
    <xf numFmtId="164" fontId="2" fillId="0" borderId="4" xfId="0" applyNumberFormat="1" applyFont="1" applyBorder="1"/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164" fontId="2" fillId="3" borderId="1" xfId="0" applyNumberFormat="1" applyFont="1" applyFill="1" applyBorder="1"/>
    <xf numFmtId="0" fontId="2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left" vertical="center"/>
    </xf>
    <xf numFmtId="164" fontId="6" fillId="3" borderId="1" xfId="0" applyNumberFormat="1" applyFont="1" applyFill="1" applyBorder="1"/>
    <xf numFmtId="164" fontId="6" fillId="3" borderId="1" xfId="0" applyNumberFormat="1" applyFont="1" applyFill="1" applyBorder="1" applyAlignment="1"/>
    <xf numFmtId="164" fontId="6" fillId="3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/>
    <xf numFmtId="164" fontId="2" fillId="3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left" vertical="top" wrapText="1"/>
    </xf>
    <xf numFmtId="2" fontId="2" fillId="3" borderId="1" xfId="0" applyNumberFormat="1" applyFont="1" applyFill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2" fontId="6" fillId="3" borderId="1" xfId="0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/>
    <xf numFmtId="2" fontId="6" fillId="3" borderId="1" xfId="0" applyNumberFormat="1" applyFont="1" applyFill="1" applyBorder="1" applyAlignment="1"/>
    <xf numFmtId="4" fontId="6" fillId="3" borderId="1" xfId="0" applyNumberFormat="1" applyFont="1" applyFill="1" applyBorder="1" applyAlignment="1"/>
    <xf numFmtId="4" fontId="2" fillId="3" borderId="1" xfId="0" applyNumberFormat="1" applyFont="1" applyFill="1" applyBorder="1" applyAlignment="1">
      <alignment horizontal="right" vertical="center"/>
    </xf>
    <xf numFmtId="0" fontId="0" fillId="3" borderId="2" xfId="0" applyFill="1" applyBorder="1"/>
    <xf numFmtId="0" fontId="7" fillId="2" borderId="6" xfId="0" applyFont="1" applyFill="1" applyBorder="1"/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/>
    </xf>
    <xf numFmtId="0" fontId="0" fillId="3" borderId="10" xfId="0" applyFill="1" applyBorder="1" applyAlignment="1">
      <alignment horizontal="left"/>
    </xf>
    <xf numFmtId="0" fontId="1" fillId="0" borderId="16" xfId="0" applyFont="1" applyFill="1" applyBorder="1" applyAlignment="1">
      <alignment vertical="top" wrapText="1"/>
    </xf>
    <xf numFmtId="0" fontId="1" fillId="0" borderId="17" xfId="0" applyFont="1" applyFill="1" applyBorder="1" applyAlignment="1">
      <alignment vertical="top" wrapText="1"/>
    </xf>
    <xf numFmtId="0" fontId="1" fillId="0" borderId="15" xfId="0" applyFont="1" applyFill="1" applyBorder="1" applyAlignment="1">
      <alignment vertical="top"/>
    </xf>
    <xf numFmtId="0" fontId="2" fillId="3" borderId="21" xfId="0" applyFont="1" applyFill="1" applyBorder="1" applyAlignment="1">
      <alignment horizontal="left" vertical="top" wrapText="1"/>
    </xf>
    <xf numFmtId="164" fontId="2" fillId="3" borderId="13" xfId="0" applyNumberFormat="1" applyFont="1" applyFill="1" applyBorder="1"/>
    <xf numFmtId="0" fontId="2" fillId="3" borderId="13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left" vertical="center"/>
    </xf>
    <xf numFmtId="0" fontId="2" fillId="3" borderId="22" xfId="0" applyFont="1" applyFill="1" applyBorder="1" applyAlignment="1">
      <alignment horizontal="left" vertical="center"/>
    </xf>
    <xf numFmtId="164" fontId="2" fillId="3" borderId="14" xfId="0" applyNumberFormat="1" applyFont="1" applyFill="1" applyBorder="1"/>
    <xf numFmtId="2" fontId="2" fillId="3" borderId="14" xfId="0" applyNumberFormat="1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3" borderId="21" xfId="0" applyFill="1" applyBorder="1" applyAlignment="1">
      <alignment horizontal="left"/>
    </xf>
    <xf numFmtId="0" fontId="0" fillId="3" borderId="13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9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64" fontId="6" fillId="0" borderId="1" xfId="0" applyNumberFormat="1" applyFont="1" applyFill="1" applyBorder="1"/>
    <xf numFmtId="0" fontId="0" fillId="0" borderId="23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5" fillId="0" borderId="0" xfId="0" applyFont="1" applyFill="1"/>
    <xf numFmtId="0" fontId="0" fillId="0" borderId="0" xfId="0" applyFont="1" applyFill="1"/>
    <xf numFmtId="0" fontId="0" fillId="0" borderId="0" xfId="0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8" fillId="2" borderId="23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164" fontId="2" fillId="3" borderId="24" xfId="0" applyNumberFormat="1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horizontal="center" vertical="center"/>
    </xf>
    <xf numFmtId="164" fontId="2" fillId="3" borderId="25" xfId="0" applyNumberFormat="1" applyFont="1" applyFill="1" applyBorder="1" applyAlignment="1">
      <alignment horizontal="center" vertical="center"/>
    </xf>
    <xf numFmtId="164" fontId="2" fillId="3" borderId="26" xfId="0" applyNumberFormat="1" applyFont="1" applyFill="1" applyBorder="1" applyAlignment="1">
      <alignment horizontal="center" vertical="center"/>
    </xf>
    <xf numFmtId="164" fontId="2" fillId="3" borderId="27" xfId="0" applyNumberFormat="1" applyFont="1" applyFill="1" applyBorder="1" applyAlignment="1">
      <alignment horizontal="center" vertical="center"/>
    </xf>
    <xf numFmtId="164" fontId="2" fillId="3" borderId="28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E181"/>
      <color rgb="FF66FFFF"/>
      <color rgb="FFF6C8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19</xdr:row>
      <xdr:rowOff>171449</xdr:rowOff>
    </xdr:from>
    <xdr:to>
      <xdr:col>6</xdr:col>
      <xdr:colOff>438150</xdr:colOff>
      <xdr:row>24</xdr:row>
      <xdr:rowOff>9523</xdr:rowOff>
    </xdr:to>
    <xdr:sp macro="" textlink="">
      <xdr:nvSpPr>
        <xdr:cNvPr id="5" name="Правая фигурная скобка 4"/>
        <xdr:cNvSpPr/>
      </xdr:nvSpPr>
      <xdr:spPr>
        <a:xfrm>
          <a:off x="10220325" y="4400549"/>
          <a:ext cx="419100" cy="838199"/>
        </a:xfrm>
        <a:prstGeom prst="rightBrace">
          <a:avLst>
            <a:gd name="adj1" fmla="val 51190"/>
            <a:gd name="adj2" fmla="val 50000"/>
          </a:avLst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abSelected="1" topLeftCell="A7" zoomScaleNormal="100" workbookViewId="0">
      <selection activeCell="H28" sqref="H28"/>
    </sheetView>
  </sheetViews>
  <sheetFormatPr defaultRowHeight="15" x14ac:dyDescent="0.25"/>
  <cols>
    <col min="1" max="1" width="53.28515625" style="2" customWidth="1"/>
    <col min="2" max="2" width="16.85546875" style="1" customWidth="1"/>
    <col min="3" max="3" width="13" style="3" customWidth="1"/>
    <col min="4" max="4" width="19.42578125" style="1" customWidth="1"/>
    <col min="5" max="5" width="27.5703125" style="5" customWidth="1"/>
    <col min="6" max="6" width="25.85546875" style="3" customWidth="1"/>
    <col min="8" max="8" width="36.85546875" customWidth="1"/>
    <col min="9" max="9" width="6.85546875" customWidth="1"/>
    <col min="10" max="10" width="13.7109375" customWidth="1"/>
    <col min="11" max="11" width="7.7109375" customWidth="1"/>
  </cols>
  <sheetData>
    <row r="1" spans="1:11" s="3" customFormat="1" ht="48.75" customHeight="1" x14ac:dyDescent="0.25">
      <c r="A1" s="21" t="s">
        <v>65</v>
      </c>
      <c r="B1" s="22" t="s">
        <v>3</v>
      </c>
      <c r="C1" s="23" t="s">
        <v>1</v>
      </c>
      <c r="D1" s="22" t="s">
        <v>2</v>
      </c>
      <c r="E1" s="24" t="s">
        <v>22</v>
      </c>
      <c r="F1" s="25" t="s">
        <v>35</v>
      </c>
    </row>
    <row r="2" spans="1:11" ht="16.5" thickBot="1" x14ac:dyDescent="0.3">
      <c r="A2" s="57" t="s">
        <v>9</v>
      </c>
      <c r="B2" s="55"/>
      <c r="C2" s="55"/>
      <c r="D2" s="56"/>
      <c r="E2" s="11"/>
      <c r="F2" s="19"/>
    </row>
    <row r="3" spans="1:11" ht="15.75" x14ac:dyDescent="0.25">
      <c r="A3" s="36" t="s">
        <v>8</v>
      </c>
      <c r="B3" s="27">
        <v>300</v>
      </c>
      <c r="C3" s="28"/>
      <c r="D3" s="27">
        <f t="shared" ref="D3:D7" si="0">C3*B3</f>
        <v>0</v>
      </c>
      <c r="E3" s="11"/>
      <c r="F3" s="82" t="s">
        <v>60</v>
      </c>
      <c r="H3" s="45" t="s">
        <v>51</v>
      </c>
      <c r="I3" s="46" t="s">
        <v>54</v>
      </c>
      <c r="J3" s="46" t="s">
        <v>52</v>
      </c>
      <c r="K3" s="47" t="s">
        <v>53</v>
      </c>
    </row>
    <row r="4" spans="1:11" ht="15.75" x14ac:dyDescent="0.25">
      <c r="A4" s="36" t="s">
        <v>45</v>
      </c>
      <c r="B4" s="27">
        <v>300</v>
      </c>
      <c r="C4" s="28"/>
      <c r="D4" s="27">
        <f t="shared" si="0"/>
        <v>0</v>
      </c>
      <c r="E4" s="11"/>
      <c r="F4" s="83"/>
      <c r="H4" s="44" t="s">
        <v>47</v>
      </c>
      <c r="I4" s="48">
        <v>8</v>
      </c>
      <c r="J4" s="48" t="s">
        <v>50</v>
      </c>
      <c r="K4" s="49">
        <v>0.08</v>
      </c>
    </row>
    <row r="5" spans="1:11" ht="15.75" x14ac:dyDescent="0.25">
      <c r="A5" s="36" t="s">
        <v>7</v>
      </c>
      <c r="B5" s="27">
        <v>300</v>
      </c>
      <c r="C5" s="28"/>
      <c r="D5" s="27">
        <f t="shared" si="0"/>
        <v>0</v>
      </c>
      <c r="E5" s="11"/>
      <c r="F5" s="83"/>
      <c r="G5" s="6"/>
      <c r="H5" s="44" t="s">
        <v>48</v>
      </c>
      <c r="I5" s="50">
        <v>8.25</v>
      </c>
      <c r="J5" s="48" t="s">
        <v>55</v>
      </c>
      <c r="K5" s="49">
        <v>2.4E-2</v>
      </c>
    </row>
    <row r="6" spans="1:11" ht="15.75" x14ac:dyDescent="0.25">
      <c r="A6" s="58" t="s">
        <v>47</v>
      </c>
      <c r="B6" s="59">
        <v>300</v>
      </c>
      <c r="C6" s="60"/>
      <c r="D6" s="59">
        <v>0</v>
      </c>
      <c r="E6" s="11"/>
      <c r="F6" s="83"/>
      <c r="H6" s="44" t="s">
        <v>49</v>
      </c>
      <c r="I6" s="48">
        <v>36</v>
      </c>
      <c r="J6" s="48" t="s">
        <v>56</v>
      </c>
      <c r="K6" s="49">
        <v>6.8000000000000005E-2</v>
      </c>
    </row>
    <row r="7" spans="1:11" ht="15.75" x14ac:dyDescent="0.25">
      <c r="A7" s="36" t="s">
        <v>61</v>
      </c>
      <c r="B7" s="27">
        <v>600</v>
      </c>
      <c r="C7" s="28"/>
      <c r="D7" s="27">
        <f t="shared" si="0"/>
        <v>0</v>
      </c>
      <c r="E7" s="11"/>
      <c r="F7" s="84"/>
      <c r="H7" s="66" t="s">
        <v>58</v>
      </c>
      <c r="I7" s="67">
        <v>4</v>
      </c>
      <c r="J7" s="67" t="s">
        <v>57</v>
      </c>
      <c r="K7" s="68">
        <v>3.5999999999999997E-2</v>
      </c>
    </row>
    <row r="8" spans="1:11" ht="15.75" customHeight="1" thickBot="1" x14ac:dyDescent="0.3">
      <c r="A8" s="57" t="s">
        <v>66</v>
      </c>
      <c r="B8" s="55"/>
      <c r="C8" s="55"/>
      <c r="D8" s="56"/>
      <c r="E8" s="11"/>
      <c r="F8" s="19"/>
      <c r="H8" s="54" t="s">
        <v>16</v>
      </c>
      <c r="I8" s="51">
        <v>25</v>
      </c>
      <c r="J8" s="51" t="s">
        <v>88</v>
      </c>
      <c r="K8" s="52">
        <v>4.2000000000000003E-2</v>
      </c>
    </row>
    <row r="9" spans="1:11" ht="15.75" customHeight="1" x14ac:dyDescent="0.25">
      <c r="A9" s="62" t="s">
        <v>72</v>
      </c>
      <c r="B9" s="63">
        <v>3500</v>
      </c>
      <c r="C9" s="64"/>
      <c r="D9" s="63">
        <f>C9*B9</f>
        <v>0</v>
      </c>
      <c r="E9" s="10" t="s">
        <v>103</v>
      </c>
      <c r="F9" s="17" t="s">
        <v>39</v>
      </c>
    </row>
    <row r="10" spans="1:11" ht="15.75" customHeight="1" x14ac:dyDescent="0.25">
      <c r="A10" s="26" t="s">
        <v>73</v>
      </c>
      <c r="B10" s="27">
        <v>3400</v>
      </c>
      <c r="C10" s="37"/>
      <c r="D10" s="27">
        <f>C10*B10</f>
        <v>0</v>
      </c>
      <c r="E10" s="10" t="s">
        <v>103</v>
      </c>
      <c r="F10" s="17" t="s">
        <v>39</v>
      </c>
      <c r="H10" s="69"/>
      <c r="I10" s="5"/>
      <c r="J10" s="5"/>
      <c r="K10" s="5"/>
    </row>
    <row r="11" spans="1:11" ht="15.75" customHeight="1" x14ac:dyDescent="0.25">
      <c r="A11" s="29" t="s">
        <v>74</v>
      </c>
      <c r="B11" s="30">
        <v>3000</v>
      </c>
      <c r="C11" s="38"/>
      <c r="D11" s="30">
        <f>C11*B11</f>
        <v>0</v>
      </c>
      <c r="E11" s="10" t="s">
        <v>33</v>
      </c>
      <c r="F11" s="17" t="s">
        <v>40</v>
      </c>
      <c r="H11" s="69"/>
      <c r="I11" s="5"/>
      <c r="J11" s="5"/>
      <c r="K11" s="5"/>
    </row>
    <row r="12" spans="1:11" ht="15.75" customHeight="1" x14ac:dyDescent="0.25">
      <c r="A12" s="29" t="s">
        <v>67</v>
      </c>
      <c r="B12" s="30">
        <v>2000</v>
      </c>
      <c r="C12" s="38"/>
      <c r="D12" s="30">
        <f t="shared" ref="D12:D34" si="1">C12*B12</f>
        <v>0</v>
      </c>
      <c r="E12" s="10" t="s">
        <v>104</v>
      </c>
      <c r="F12" s="18" t="s">
        <v>104</v>
      </c>
      <c r="H12" s="91" t="s">
        <v>96</v>
      </c>
      <c r="I12" s="92"/>
      <c r="J12" s="5"/>
      <c r="K12" s="5"/>
    </row>
    <row r="13" spans="1:11" ht="15.75" x14ac:dyDescent="0.25">
      <c r="A13" s="29" t="s">
        <v>68</v>
      </c>
      <c r="B13" s="30">
        <v>350</v>
      </c>
      <c r="C13" s="38"/>
      <c r="D13" s="30">
        <f t="shared" si="1"/>
        <v>0</v>
      </c>
      <c r="E13" s="10" t="s">
        <v>24</v>
      </c>
      <c r="F13" s="18" t="s">
        <v>24</v>
      </c>
      <c r="H13" s="92"/>
      <c r="I13" s="92"/>
    </row>
    <row r="14" spans="1:11" ht="15.75" x14ac:dyDescent="0.25">
      <c r="A14" s="29" t="s">
        <v>70</v>
      </c>
      <c r="B14" s="32">
        <v>1000</v>
      </c>
      <c r="C14" s="39"/>
      <c r="D14" s="30">
        <f t="shared" si="1"/>
        <v>0</v>
      </c>
      <c r="E14" s="11" t="s">
        <v>28</v>
      </c>
      <c r="F14" s="19" t="s">
        <v>28</v>
      </c>
      <c r="H14" s="92"/>
      <c r="I14" s="92"/>
    </row>
    <row r="15" spans="1:11" ht="15.75" x14ac:dyDescent="0.25">
      <c r="A15" s="26" t="s">
        <v>59</v>
      </c>
      <c r="B15" s="33">
        <v>1000</v>
      </c>
      <c r="C15" s="40"/>
      <c r="D15" s="30">
        <f t="shared" ref="D15:D16" si="2">C15*B15</f>
        <v>0</v>
      </c>
      <c r="E15" s="11" t="s">
        <v>27</v>
      </c>
      <c r="F15" s="19" t="s">
        <v>27</v>
      </c>
    </row>
    <row r="16" spans="1:11" ht="15.75" x14ac:dyDescent="0.25">
      <c r="A16" s="26" t="s">
        <v>63</v>
      </c>
      <c r="B16" s="33">
        <v>1220</v>
      </c>
      <c r="C16" s="40"/>
      <c r="D16" s="30">
        <f t="shared" si="2"/>
        <v>0</v>
      </c>
      <c r="E16" s="11" t="s">
        <v>27</v>
      </c>
      <c r="F16" s="19" t="s">
        <v>27</v>
      </c>
    </row>
    <row r="17" spans="1:9" ht="15.75" x14ac:dyDescent="0.25">
      <c r="A17" s="29" t="s">
        <v>69</v>
      </c>
      <c r="B17" s="31">
        <v>900</v>
      </c>
      <c r="C17" s="41"/>
      <c r="D17" s="30">
        <f>C17*B17</f>
        <v>0</v>
      </c>
      <c r="E17" s="10" t="s">
        <v>25</v>
      </c>
      <c r="F17" s="18" t="s">
        <v>25</v>
      </c>
      <c r="G17" s="72"/>
      <c r="H17" s="73"/>
    </row>
    <row r="18" spans="1:9" ht="15.75" x14ac:dyDescent="0.25">
      <c r="A18" s="26" t="s">
        <v>78</v>
      </c>
      <c r="B18" s="33">
        <v>2300</v>
      </c>
      <c r="C18" s="40"/>
      <c r="D18" s="30">
        <f t="shared" si="1"/>
        <v>0</v>
      </c>
      <c r="E18" s="11" t="s">
        <v>33</v>
      </c>
      <c r="F18" s="19" t="s">
        <v>33</v>
      </c>
      <c r="G18" s="72"/>
      <c r="H18" s="73"/>
    </row>
    <row r="19" spans="1:9" ht="15.75" x14ac:dyDescent="0.25">
      <c r="A19" s="26" t="s">
        <v>31</v>
      </c>
      <c r="B19" s="34">
        <v>1500</v>
      </c>
      <c r="C19" s="40"/>
      <c r="D19" s="30">
        <f>C19*B19</f>
        <v>0</v>
      </c>
      <c r="E19" s="11" t="s">
        <v>33</v>
      </c>
      <c r="F19" s="19" t="s">
        <v>33</v>
      </c>
      <c r="G19" s="72"/>
      <c r="H19" s="73"/>
    </row>
    <row r="20" spans="1:9" ht="15.75" x14ac:dyDescent="0.25">
      <c r="A20" s="81" t="s">
        <v>71</v>
      </c>
      <c r="B20" s="34">
        <v>3700</v>
      </c>
      <c r="C20" s="34"/>
      <c r="D20" s="34">
        <v>0</v>
      </c>
      <c r="E20" s="11" t="s">
        <v>89</v>
      </c>
      <c r="F20" s="19" t="s">
        <v>89</v>
      </c>
      <c r="G20" s="72"/>
      <c r="H20" s="73"/>
    </row>
    <row r="21" spans="1:9" ht="15.75" x14ac:dyDescent="0.25">
      <c r="A21" s="62" t="s">
        <v>64</v>
      </c>
      <c r="B21" s="93" t="s">
        <v>46</v>
      </c>
      <c r="C21" s="94"/>
      <c r="D21" s="95"/>
      <c r="E21" s="80" t="s">
        <v>32</v>
      </c>
      <c r="F21" s="19" t="s">
        <v>32</v>
      </c>
      <c r="G21" s="71"/>
      <c r="H21" s="99" t="s">
        <v>106</v>
      </c>
    </row>
    <row r="22" spans="1:9" ht="15.75" x14ac:dyDescent="0.25">
      <c r="A22" s="26" t="s">
        <v>29</v>
      </c>
      <c r="B22" s="93"/>
      <c r="C22" s="94"/>
      <c r="D22" s="95"/>
      <c r="E22" s="11" t="s">
        <v>30</v>
      </c>
      <c r="F22" s="19" t="s">
        <v>30</v>
      </c>
      <c r="G22" s="71"/>
      <c r="H22" s="99"/>
    </row>
    <row r="23" spans="1:9" ht="15.75" x14ac:dyDescent="0.25">
      <c r="A23" s="26" t="s">
        <v>93</v>
      </c>
      <c r="B23" s="93"/>
      <c r="C23" s="94"/>
      <c r="D23" s="95"/>
      <c r="E23" s="11" t="s">
        <v>94</v>
      </c>
      <c r="F23" s="19" t="s">
        <v>94</v>
      </c>
      <c r="G23" s="71"/>
      <c r="H23" s="99"/>
    </row>
    <row r="24" spans="1:9" ht="15.75" x14ac:dyDescent="0.25">
      <c r="A24" s="26" t="s">
        <v>92</v>
      </c>
      <c r="B24" s="96"/>
      <c r="C24" s="97"/>
      <c r="D24" s="98"/>
      <c r="E24" s="11" t="s">
        <v>94</v>
      </c>
      <c r="F24" s="19" t="s">
        <v>94</v>
      </c>
      <c r="G24" s="71"/>
      <c r="H24" s="99"/>
      <c r="I24" s="73"/>
    </row>
    <row r="25" spans="1:9" ht="15.75" x14ac:dyDescent="0.25">
      <c r="A25" s="87" t="s">
        <v>0</v>
      </c>
      <c r="B25" s="88"/>
      <c r="C25" s="88"/>
      <c r="D25" s="88"/>
      <c r="E25" s="10"/>
      <c r="F25" s="17"/>
      <c r="G25" s="6"/>
    </row>
    <row r="26" spans="1:9" ht="15.75" x14ac:dyDescent="0.25">
      <c r="A26" s="26" t="s">
        <v>105</v>
      </c>
      <c r="B26" s="35">
        <v>1500</v>
      </c>
      <c r="C26" s="28"/>
      <c r="D26" s="27">
        <f t="shared" ref="D26" si="3">C26*B26</f>
        <v>0</v>
      </c>
      <c r="E26" s="10" t="s">
        <v>42</v>
      </c>
      <c r="F26" s="18" t="s">
        <v>34</v>
      </c>
      <c r="G26" s="6"/>
    </row>
    <row r="27" spans="1:9" ht="15.75" x14ac:dyDescent="0.25">
      <c r="A27" s="26" t="s">
        <v>11</v>
      </c>
      <c r="B27" s="31">
        <v>1700</v>
      </c>
      <c r="C27" s="42"/>
      <c r="D27" s="27">
        <f>C27*B27</f>
        <v>0</v>
      </c>
      <c r="E27" s="10" t="s">
        <v>42</v>
      </c>
      <c r="F27" s="18" t="s">
        <v>34</v>
      </c>
    </row>
    <row r="28" spans="1:9" ht="15.75" x14ac:dyDescent="0.25">
      <c r="A28" s="26" t="s">
        <v>12</v>
      </c>
      <c r="B28" s="31">
        <v>1750</v>
      </c>
      <c r="C28" s="28"/>
      <c r="D28" s="27">
        <f t="shared" si="1"/>
        <v>0</v>
      </c>
      <c r="E28" s="10" t="s">
        <v>42</v>
      </c>
      <c r="F28" s="18" t="s">
        <v>34</v>
      </c>
    </row>
    <row r="29" spans="1:9" ht="15.75" x14ac:dyDescent="0.25">
      <c r="A29" s="26" t="s">
        <v>75</v>
      </c>
      <c r="B29" s="31">
        <v>1750</v>
      </c>
      <c r="C29" s="28"/>
      <c r="D29" s="27">
        <f t="shared" si="1"/>
        <v>0</v>
      </c>
      <c r="E29" s="10" t="s">
        <v>42</v>
      </c>
      <c r="F29" s="18" t="s">
        <v>34</v>
      </c>
      <c r="G29" s="75"/>
      <c r="H29" s="76"/>
    </row>
    <row r="30" spans="1:9" ht="15.75" x14ac:dyDescent="0.25">
      <c r="A30" s="26" t="s">
        <v>10</v>
      </c>
      <c r="B30" s="31">
        <v>1700</v>
      </c>
      <c r="C30" s="28"/>
      <c r="D30" s="27">
        <f t="shared" si="1"/>
        <v>0</v>
      </c>
      <c r="E30" s="10" t="s">
        <v>42</v>
      </c>
      <c r="F30" s="17" t="s">
        <v>34</v>
      </c>
      <c r="G30" s="75"/>
      <c r="H30" s="76"/>
    </row>
    <row r="31" spans="1:9" ht="15.75" x14ac:dyDescent="0.25">
      <c r="A31" s="26" t="s">
        <v>76</v>
      </c>
      <c r="B31" s="31">
        <v>1900</v>
      </c>
      <c r="C31" s="28"/>
      <c r="D31" s="27">
        <f t="shared" si="1"/>
        <v>0</v>
      </c>
      <c r="E31" s="10" t="s">
        <v>42</v>
      </c>
      <c r="F31" s="18" t="s">
        <v>34</v>
      </c>
      <c r="G31" s="75"/>
      <c r="H31" s="76"/>
    </row>
    <row r="32" spans="1:9" ht="15.75" x14ac:dyDescent="0.25">
      <c r="A32" s="26" t="s">
        <v>77</v>
      </c>
      <c r="B32" s="31">
        <v>1800</v>
      </c>
      <c r="C32" s="28"/>
      <c r="D32" s="27">
        <f t="shared" si="1"/>
        <v>0</v>
      </c>
      <c r="E32" s="10" t="s">
        <v>42</v>
      </c>
      <c r="F32" s="18" t="s">
        <v>34</v>
      </c>
      <c r="G32" s="75"/>
      <c r="H32" s="76"/>
    </row>
    <row r="33" spans="1:8" ht="15.75" x14ac:dyDescent="0.25">
      <c r="A33" s="15" t="s">
        <v>13</v>
      </c>
      <c r="B33" s="12"/>
      <c r="C33" s="13"/>
      <c r="D33" s="12"/>
      <c r="E33" s="10"/>
      <c r="F33" s="17"/>
      <c r="G33" s="77"/>
      <c r="H33" s="78"/>
    </row>
    <row r="34" spans="1:8" ht="15.75" x14ac:dyDescent="0.25">
      <c r="A34" s="26" t="s">
        <v>14</v>
      </c>
      <c r="B34" s="27">
        <v>1600</v>
      </c>
      <c r="C34" s="28"/>
      <c r="D34" s="27">
        <f t="shared" si="1"/>
        <v>0</v>
      </c>
      <c r="E34" s="10" t="s">
        <v>42</v>
      </c>
      <c r="F34" s="17" t="s">
        <v>36</v>
      </c>
      <c r="G34" s="78"/>
      <c r="H34" s="78"/>
    </row>
    <row r="35" spans="1:8" ht="15.75" x14ac:dyDescent="0.25">
      <c r="A35" s="26" t="s">
        <v>15</v>
      </c>
      <c r="B35" s="30">
        <v>1900</v>
      </c>
      <c r="C35" s="28"/>
      <c r="D35" s="27">
        <f t="shared" ref="D35:D45" si="4">C35*B35</f>
        <v>0</v>
      </c>
      <c r="E35" s="10" t="s">
        <v>42</v>
      </c>
      <c r="F35" s="17" t="s">
        <v>37</v>
      </c>
      <c r="G35" s="75"/>
      <c r="H35" s="79"/>
    </row>
    <row r="36" spans="1:8" ht="15.75" x14ac:dyDescent="0.25">
      <c r="A36" s="26" t="s">
        <v>79</v>
      </c>
      <c r="B36" s="30">
        <v>1900</v>
      </c>
      <c r="C36" s="28"/>
      <c r="D36" s="27">
        <f t="shared" si="4"/>
        <v>0</v>
      </c>
      <c r="E36" s="10" t="s">
        <v>42</v>
      </c>
      <c r="F36" s="17" t="s">
        <v>37</v>
      </c>
      <c r="G36" s="75"/>
      <c r="H36" s="79"/>
    </row>
    <row r="37" spans="1:8" ht="15.75" x14ac:dyDescent="0.25">
      <c r="A37" s="26" t="s">
        <v>81</v>
      </c>
      <c r="B37" s="30">
        <v>1900</v>
      </c>
      <c r="C37" s="28"/>
      <c r="D37" s="27">
        <f t="shared" si="4"/>
        <v>0</v>
      </c>
      <c r="E37" s="10" t="s">
        <v>42</v>
      </c>
      <c r="F37" s="17" t="s">
        <v>37</v>
      </c>
      <c r="G37" s="75"/>
      <c r="H37" s="79"/>
    </row>
    <row r="38" spans="1:8" ht="15.75" x14ac:dyDescent="0.25">
      <c r="A38" s="26" t="s">
        <v>80</v>
      </c>
      <c r="B38" s="30">
        <v>1900</v>
      </c>
      <c r="C38" s="28"/>
      <c r="D38" s="27">
        <f t="shared" si="4"/>
        <v>0</v>
      </c>
      <c r="E38" s="10" t="s">
        <v>42</v>
      </c>
      <c r="F38" s="17" t="s">
        <v>37</v>
      </c>
      <c r="G38" s="75"/>
      <c r="H38" s="79"/>
    </row>
    <row r="39" spans="1:8" ht="15.75" x14ac:dyDescent="0.25">
      <c r="A39" s="61" t="s">
        <v>82</v>
      </c>
      <c r="B39" s="74"/>
      <c r="C39" s="13"/>
      <c r="D39" s="12"/>
      <c r="E39" s="10"/>
      <c r="F39" s="65"/>
      <c r="G39" s="75"/>
      <c r="H39" s="79"/>
    </row>
    <row r="40" spans="1:8" ht="15.75" x14ac:dyDescent="0.25">
      <c r="A40" s="26" t="s">
        <v>83</v>
      </c>
      <c r="B40" s="30">
        <v>1400</v>
      </c>
      <c r="C40" s="28"/>
      <c r="D40" s="27">
        <f t="shared" si="4"/>
        <v>0</v>
      </c>
      <c r="E40" s="10" t="s">
        <v>26</v>
      </c>
      <c r="F40" s="17" t="s">
        <v>34</v>
      </c>
      <c r="G40" s="75"/>
      <c r="H40" s="79"/>
    </row>
    <row r="41" spans="1:8" ht="15.75" x14ac:dyDescent="0.25">
      <c r="A41" s="26" t="s">
        <v>84</v>
      </c>
      <c r="B41" s="30">
        <v>1200</v>
      </c>
      <c r="C41" s="28"/>
      <c r="D41" s="27">
        <f t="shared" si="4"/>
        <v>0</v>
      </c>
      <c r="E41" s="10" t="s">
        <v>26</v>
      </c>
      <c r="F41" s="17" t="s">
        <v>34</v>
      </c>
      <c r="G41" s="75"/>
      <c r="H41" s="79"/>
    </row>
    <row r="42" spans="1:8" ht="15.75" x14ac:dyDescent="0.25">
      <c r="A42" s="26" t="s">
        <v>85</v>
      </c>
      <c r="B42" s="30">
        <v>1500</v>
      </c>
      <c r="C42" s="28"/>
      <c r="D42" s="27">
        <f t="shared" si="4"/>
        <v>0</v>
      </c>
      <c r="E42" s="10" t="s">
        <v>26</v>
      </c>
      <c r="F42" s="17" t="s">
        <v>34</v>
      </c>
      <c r="G42" s="75"/>
      <c r="H42" s="79"/>
    </row>
    <row r="43" spans="1:8" ht="15.75" x14ac:dyDescent="0.25">
      <c r="A43" s="26" t="s">
        <v>86</v>
      </c>
      <c r="B43" s="30">
        <v>1500</v>
      </c>
      <c r="C43" s="28"/>
      <c r="D43" s="27">
        <f t="shared" si="4"/>
        <v>0</v>
      </c>
      <c r="E43" s="10" t="s">
        <v>26</v>
      </c>
      <c r="F43" s="17" t="s">
        <v>34</v>
      </c>
      <c r="G43" s="75"/>
      <c r="H43" s="79"/>
    </row>
    <row r="44" spans="1:8" ht="15.75" x14ac:dyDescent="0.25">
      <c r="A44" s="26" t="s">
        <v>95</v>
      </c>
      <c r="B44" s="30">
        <v>1400</v>
      </c>
      <c r="C44" s="28"/>
      <c r="D44" s="27">
        <f t="shared" si="4"/>
        <v>0</v>
      </c>
      <c r="E44" s="10" t="s">
        <v>26</v>
      </c>
      <c r="F44" s="17" t="s">
        <v>34</v>
      </c>
      <c r="G44" s="75"/>
      <c r="H44" s="79"/>
    </row>
    <row r="45" spans="1:8" ht="15.75" x14ac:dyDescent="0.25">
      <c r="A45" s="26" t="s">
        <v>87</v>
      </c>
      <c r="B45" s="30">
        <v>1400</v>
      </c>
      <c r="C45" s="28"/>
      <c r="D45" s="27">
        <f t="shared" si="4"/>
        <v>0</v>
      </c>
      <c r="E45" s="10" t="s">
        <v>26</v>
      </c>
      <c r="F45" s="17" t="s">
        <v>34</v>
      </c>
      <c r="G45" s="75"/>
      <c r="H45" s="79"/>
    </row>
    <row r="46" spans="1:8" ht="15.75" x14ac:dyDescent="0.25">
      <c r="A46" s="85" t="s">
        <v>6</v>
      </c>
      <c r="B46" s="86"/>
      <c r="C46" s="86"/>
      <c r="D46" s="86"/>
      <c r="E46" s="10"/>
      <c r="F46" s="17"/>
    </row>
    <row r="47" spans="1:8" ht="15.75" x14ac:dyDescent="0.25">
      <c r="A47" s="26" t="s">
        <v>100</v>
      </c>
      <c r="B47" s="35">
        <v>1000</v>
      </c>
      <c r="C47" s="43"/>
      <c r="D47" s="35">
        <f>B47*C47</f>
        <v>0</v>
      </c>
      <c r="E47" s="10" t="s">
        <v>23</v>
      </c>
      <c r="F47" s="18" t="s">
        <v>23</v>
      </c>
    </row>
    <row r="48" spans="1:8" ht="15.75" x14ac:dyDescent="0.25">
      <c r="A48" s="26" t="s">
        <v>101</v>
      </c>
      <c r="B48" s="35">
        <v>1000</v>
      </c>
      <c r="C48" s="43"/>
      <c r="D48" s="35">
        <f t="shared" ref="D48:D53" si="5">B48*C48</f>
        <v>0</v>
      </c>
      <c r="E48" s="10" t="s">
        <v>23</v>
      </c>
      <c r="F48" s="18" t="s">
        <v>23</v>
      </c>
      <c r="G48" s="6"/>
    </row>
    <row r="49" spans="1:8" ht="15.75" x14ac:dyDescent="0.25">
      <c r="A49" s="26" t="s">
        <v>102</v>
      </c>
      <c r="B49" s="35">
        <v>1000</v>
      </c>
      <c r="C49" s="43"/>
      <c r="D49" s="35">
        <f t="shared" si="5"/>
        <v>0</v>
      </c>
      <c r="E49" s="10" t="s">
        <v>23</v>
      </c>
      <c r="F49" s="18" t="s">
        <v>23</v>
      </c>
    </row>
    <row r="50" spans="1:8" ht="15.75" x14ac:dyDescent="0.25">
      <c r="A50" s="26" t="s">
        <v>99</v>
      </c>
      <c r="B50" s="32">
        <v>1000</v>
      </c>
      <c r="C50" s="43"/>
      <c r="D50" s="35">
        <f t="shared" si="5"/>
        <v>0</v>
      </c>
      <c r="E50" s="10" t="s">
        <v>23</v>
      </c>
      <c r="F50" s="18" t="s">
        <v>23</v>
      </c>
    </row>
    <row r="51" spans="1:8" ht="15.75" x14ac:dyDescent="0.25">
      <c r="A51" s="26" t="s">
        <v>98</v>
      </c>
      <c r="B51" s="32">
        <v>1000</v>
      </c>
      <c r="C51" s="43"/>
      <c r="D51" s="35">
        <f t="shared" si="5"/>
        <v>0</v>
      </c>
      <c r="E51" s="10" t="s">
        <v>97</v>
      </c>
      <c r="F51" s="10" t="s">
        <v>97</v>
      </c>
    </row>
    <row r="52" spans="1:8" ht="15.75" x14ac:dyDescent="0.25">
      <c r="A52" s="36" t="s">
        <v>4</v>
      </c>
      <c r="B52" s="27">
        <v>1000</v>
      </c>
      <c r="C52" s="43"/>
      <c r="D52" s="35">
        <f t="shared" si="5"/>
        <v>0</v>
      </c>
      <c r="E52" s="10" t="s">
        <v>26</v>
      </c>
      <c r="F52" s="17" t="s">
        <v>37</v>
      </c>
    </row>
    <row r="53" spans="1:8" ht="15.75" x14ac:dyDescent="0.25">
      <c r="A53" s="36" t="s">
        <v>5</v>
      </c>
      <c r="B53" s="27">
        <v>1000</v>
      </c>
      <c r="C53" s="43"/>
      <c r="D53" s="35">
        <f t="shared" si="5"/>
        <v>0</v>
      </c>
      <c r="E53" s="10" t="s">
        <v>26</v>
      </c>
      <c r="F53" s="17" t="s">
        <v>37</v>
      </c>
      <c r="G53" s="4"/>
    </row>
    <row r="54" spans="1:8" ht="15.75" x14ac:dyDescent="0.25">
      <c r="A54" s="16" t="s">
        <v>62</v>
      </c>
      <c r="B54" s="12"/>
      <c r="C54" s="13"/>
      <c r="D54" s="12"/>
      <c r="E54" s="10"/>
      <c r="F54" s="17"/>
      <c r="G54" s="4"/>
    </row>
    <row r="55" spans="1:8" ht="15.75" x14ac:dyDescent="0.25">
      <c r="A55" s="36" t="s">
        <v>17</v>
      </c>
      <c r="B55" s="27">
        <v>2500</v>
      </c>
      <c r="C55" s="28"/>
      <c r="D55" s="27">
        <f>B55*C55</f>
        <v>0</v>
      </c>
      <c r="E55" s="14" t="s">
        <v>38</v>
      </c>
      <c r="F55" s="70" t="s">
        <v>20</v>
      </c>
      <c r="G55" s="4"/>
    </row>
    <row r="56" spans="1:8" ht="15.75" customHeight="1" x14ac:dyDescent="0.25">
      <c r="A56" s="36" t="s">
        <v>18</v>
      </c>
      <c r="B56" s="27">
        <v>1500</v>
      </c>
      <c r="C56" s="28"/>
      <c r="D56" s="27">
        <f t="shared" ref="D56:D57" si="6">B56*C56</f>
        <v>0</v>
      </c>
      <c r="E56" s="14" t="s">
        <v>38</v>
      </c>
      <c r="F56" s="70" t="s">
        <v>20</v>
      </c>
      <c r="G56" s="4"/>
    </row>
    <row r="57" spans="1:8" ht="15.75" x14ac:dyDescent="0.25">
      <c r="A57" s="36" t="s">
        <v>19</v>
      </c>
      <c r="B57" s="27">
        <v>1500</v>
      </c>
      <c r="C57" s="28"/>
      <c r="D57" s="27">
        <f t="shared" si="6"/>
        <v>0</v>
      </c>
      <c r="E57" s="14" t="s">
        <v>21</v>
      </c>
      <c r="F57" s="70" t="s">
        <v>41</v>
      </c>
      <c r="G57" s="4"/>
    </row>
    <row r="58" spans="1:8" ht="15.75" x14ac:dyDescent="0.25">
      <c r="A58" s="26" t="s">
        <v>16</v>
      </c>
      <c r="B58" s="34">
        <v>450</v>
      </c>
      <c r="C58" s="40"/>
      <c r="D58" s="34">
        <f>B58*C58</f>
        <v>0</v>
      </c>
      <c r="E58" s="11" t="s">
        <v>44</v>
      </c>
      <c r="F58" s="19" t="s">
        <v>43</v>
      </c>
    </row>
    <row r="59" spans="1:8" ht="15.75" x14ac:dyDescent="0.25">
      <c r="A59" s="26" t="s">
        <v>90</v>
      </c>
      <c r="B59" s="34">
        <v>450</v>
      </c>
      <c r="C59" s="40"/>
      <c r="D59" s="34">
        <f>B59*C59</f>
        <v>0</v>
      </c>
      <c r="E59" s="11" t="s">
        <v>44</v>
      </c>
      <c r="F59" s="19" t="s">
        <v>43</v>
      </c>
      <c r="G59" s="89" t="s">
        <v>91</v>
      </c>
      <c r="H59" s="90"/>
    </row>
    <row r="60" spans="1:8" ht="16.5" thickBot="1" x14ac:dyDescent="0.3">
      <c r="A60" s="7"/>
      <c r="B60" s="8"/>
      <c r="C60" s="53">
        <f>SUM(C12:C59)</f>
        <v>0</v>
      </c>
      <c r="D60" s="8">
        <f>SUM(D12:D59)</f>
        <v>0</v>
      </c>
      <c r="E60" s="9"/>
      <c r="F60" s="20"/>
    </row>
  </sheetData>
  <mergeCells count="7">
    <mergeCell ref="F3:F7"/>
    <mergeCell ref="A46:D46"/>
    <mergeCell ref="A25:D25"/>
    <mergeCell ref="G59:H59"/>
    <mergeCell ref="H12:I14"/>
    <mergeCell ref="B21:D24"/>
    <mergeCell ref="H21:H2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bio5</cp:lastModifiedBy>
  <dcterms:created xsi:type="dcterms:W3CDTF">2016-09-30T06:12:01Z</dcterms:created>
  <dcterms:modified xsi:type="dcterms:W3CDTF">2022-04-08T03:33:53Z</dcterms:modified>
</cp:coreProperties>
</file>